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/>
  <bookViews>
    <workbookView xWindow="-15" yWindow="5565" windowWidth="12120" windowHeight="2820"/>
  </bookViews>
  <sheets>
    <sheet name="Marketing Budget Plan" sheetId="7" r:id="rId1"/>
    <sheet name="Budget Plan Chart" sheetId="8" r:id="rId2"/>
    <sheet name="©" sheetId="9" r:id="rId3"/>
  </sheets>
  <definedNames>
    <definedName name="_xlnm._FilterDatabase" localSheetId="0" hidden="1">'Marketing Budget Plan'!$A$4:$D$8</definedName>
    <definedName name="_xlnm.Print_Area" localSheetId="1">'Budget Plan Chart'!$A$1:$L$33</definedName>
    <definedName name="_xlnm.Print_Area" localSheetId="0">'Marketing Budget Plan'!$A$1:$E$92</definedName>
    <definedName name="_xlnm.Print_Titles" localSheetId="0">'Marketing Budget Plan'!$2:$2</definedName>
  </definedNames>
  <calcPr calcId="145621"/>
</workbook>
</file>

<file path=xl/calcChain.xml><?xml version="1.0" encoding="utf-8"?>
<calcChain xmlns="http://schemas.openxmlformats.org/spreadsheetml/2006/main">
  <c r="D5" i="7" l="1"/>
  <c r="D6" i="7"/>
  <c r="D7" i="7"/>
  <c r="D8" i="7"/>
  <c r="D12" i="7"/>
  <c r="D13" i="7"/>
  <c r="D14" i="7"/>
  <c r="D15" i="7"/>
  <c r="D19" i="7"/>
  <c r="D20" i="7"/>
  <c r="D21" i="7"/>
  <c r="D27" i="7"/>
  <c r="D28" i="7"/>
  <c r="D33" i="7"/>
  <c r="D34" i="7"/>
  <c r="D35" i="7"/>
  <c r="D36" i="7"/>
  <c r="D40" i="7"/>
  <c r="D41" i="7"/>
  <c r="D42" i="7"/>
  <c r="D43" i="7"/>
  <c r="D44" i="7"/>
  <c r="D45" i="7"/>
  <c r="D46" i="7"/>
  <c r="D47" i="7"/>
  <c r="D52" i="7"/>
  <c r="D53" i="7"/>
  <c r="D54" i="7"/>
  <c r="D55" i="7"/>
  <c r="D59" i="7"/>
  <c r="D60" i="7"/>
  <c r="D68" i="7"/>
  <c r="D69" i="7"/>
  <c r="D70" i="7"/>
  <c r="D74" i="7"/>
  <c r="D75" i="7"/>
  <c r="D76" i="7"/>
  <c r="D77" i="7"/>
  <c r="D78" i="7"/>
  <c r="D79" i="7"/>
  <c r="D80" i="7"/>
  <c r="D81" i="7"/>
  <c r="D85" i="7"/>
  <c r="D86" i="7"/>
  <c r="D87" i="7"/>
  <c r="D88" i="7"/>
  <c r="D61" i="7" l="1"/>
  <c r="D9" i="7"/>
  <c r="D29" i="7"/>
  <c r="D30" i="7" s="1"/>
  <c r="D22" i="7"/>
  <c r="D16" i="7"/>
  <c r="D89" i="7"/>
  <c r="D37" i="7"/>
  <c r="D82" i="7"/>
  <c r="D71" i="7"/>
  <c r="D56" i="7"/>
  <c r="D48" i="7"/>
  <c r="D49" i="7" s="1"/>
  <c r="D63" i="7" l="1"/>
  <c r="D91" i="7" s="1"/>
  <c r="B65" i="7" l="1"/>
</calcChain>
</file>

<file path=xl/sharedStrings.xml><?xml version="1.0" encoding="utf-8"?>
<sst xmlns="http://schemas.openxmlformats.org/spreadsheetml/2006/main" count="91" uniqueCount="84">
  <si>
    <t>Notes</t>
  </si>
  <si>
    <t>Audio/Visual Services</t>
  </si>
  <si>
    <t>Audio/Visual Services Subtotal</t>
  </si>
  <si>
    <t>Additional Costs</t>
  </si>
  <si>
    <t>Additional Costs Subtotal</t>
  </si>
  <si>
    <t>Giveaways</t>
  </si>
  <si>
    <t>Giveaway Subtotal</t>
  </si>
  <si>
    <t>Estimated
Subtotal</t>
  </si>
  <si>
    <t>List Services</t>
  </si>
  <si>
    <t>Event</t>
  </si>
  <si>
    <t>Research</t>
  </si>
  <si>
    <t>Communications</t>
  </si>
  <si>
    <t>Networking</t>
  </si>
  <si>
    <t>Promotions</t>
  </si>
  <si>
    <t>Advertising</t>
  </si>
  <si>
    <t>Public Relations</t>
  </si>
  <si>
    <t>Radio</t>
  </si>
  <si>
    <t>Mailings</t>
  </si>
  <si>
    <t>Postcards</t>
  </si>
  <si>
    <t>Billboards</t>
  </si>
  <si>
    <t>Sponsorships</t>
  </si>
  <si>
    <t>Category</t>
  </si>
  <si>
    <t>Marketing Budget Plan</t>
  </si>
  <si>
    <t>Meal Costs Subtotal</t>
  </si>
  <si>
    <t>List Service Costs Subtotal</t>
  </si>
  <si>
    <t>ESTIMATED MARKETING GRAND TOTAL</t>
  </si>
  <si>
    <t>Estimated
Cost per Unit</t>
  </si>
  <si>
    <t>Number of attendees</t>
  </si>
  <si>
    <t>Bus sides</t>
  </si>
  <si>
    <t>Charity events</t>
  </si>
  <si>
    <t>Employee promotions</t>
  </si>
  <si>
    <t>Television</t>
  </si>
  <si>
    <t>Estimated
Quantity</t>
  </si>
  <si>
    <t>Research Costs Total</t>
  </si>
  <si>
    <t>Communications Costs Total</t>
  </si>
  <si>
    <t>Networking Costs Total</t>
  </si>
  <si>
    <t>Event Costs Total</t>
  </si>
  <si>
    <t>Promotions Costs Total</t>
  </si>
  <si>
    <t>Advertising Costs Total</t>
  </si>
  <si>
    <t>Public Relations Costs Total</t>
  </si>
  <si>
    <t>Event Price per Person</t>
  </si>
  <si>
    <t>Brochures (development and production)</t>
  </si>
  <si>
    <t>Newspapers</t>
  </si>
  <si>
    <t>Research firm fees</t>
  </si>
  <si>
    <t>Web research</t>
  </si>
  <si>
    <t>Independent research</t>
  </si>
  <si>
    <t>Other research</t>
  </si>
  <si>
    <t>Promotional brochures</t>
  </si>
  <si>
    <t>Web</t>
  </si>
  <si>
    <t>Memberships</t>
  </si>
  <si>
    <t>Affiliations</t>
  </si>
  <si>
    <t>Subscriptions</t>
  </si>
  <si>
    <t>Food</t>
  </si>
  <si>
    <t>Tax (10%)</t>
  </si>
  <si>
    <t>Food and beverage gratuity (20%)</t>
  </si>
  <si>
    <t>Valet services</t>
  </si>
  <si>
    <t>Entertainment #1</t>
  </si>
  <si>
    <t>Entertainment #2</t>
  </si>
  <si>
    <t>Other services</t>
  </si>
  <si>
    <t>Basic PA system and podium</t>
  </si>
  <si>
    <t>Screen</t>
  </si>
  <si>
    <t>XGA data/video projector rental</t>
  </si>
  <si>
    <t>Wireless mouse</t>
  </si>
  <si>
    <t>Power strips</t>
  </si>
  <si>
    <t>Extension cords</t>
  </si>
  <si>
    <t>Lavalier microphone</t>
  </si>
  <si>
    <t>Labor and AV technicians</t>
  </si>
  <si>
    <t>Tax (8.8%)</t>
  </si>
  <si>
    <t>Time &amp; Expense (T&amp;E)</t>
  </si>
  <si>
    <t>Company staff T&amp;E</t>
  </si>
  <si>
    <t>Customer testimonial T&amp;E</t>
  </si>
  <si>
    <t xml:space="preserve"> </t>
  </si>
  <si>
    <t>Giveaway #1</t>
  </si>
  <si>
    <t>Giveaway #2</t>
  </si>
  <si>
    <t>Product giveaways</t>
  </si>
  <si>
    <t>Product discounts</t>
  </si>
  <si>
    <t>Special offers</t>
  </si>
  <si>
    <t>© 2024 Excelide.com. All rights reserved</t>
  </si>
  <si>
    <t>Templates by Exclide.com</t>
  </si>
  <si>
    <t>[Item Description]</t>
  </si>
  <si>
    <t>[Onsite number of persons]</t>
  </si>
  <si>
    <t>* Above chart will be automatically updated.</t>
  </si>
  <si>
    <r>
      <t xml:space="preserve">Meal </t>
    </r>
    <r>
      <rPr>
        <sz val="10"/>
        <rFont val="Calibri"/>
        <family val="2"/>
        <scheme val="minor"/>
      </rPr>
      <t>(breakfast, lunch, or dinner)</t>
    </r>
  </si>
  <si>
    <r>
      <t xml:space="preserve">Invitation 
</t>
    </r>
    <r>
      <rPr>
        <i/>
        <sz val="10"/>
        <rFont val="Calibri"/>
        <family val="2"/>
        <scheme val="minor"/>
      </rPr>
      <t>(printing and postage costs)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</si>
</sst>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[$$-409]#,##0.00_);[Red]\([$$-409]#,##0.00\)"/>
    <numFmt numFmtId="167" formatCode="[$$-409]#,##0.00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8"/>
      <color theme="0" tint="-0.249977111117893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22"/>
      <color theme="6"/>
      <name val="Arial"/>
      <family val="2"/>
    </font>
    <font>
      <b/>
      <sz val="10"/>
      <color theme="6"/>
      <name val="Arial"/>
      <family val="2"/>
    </font>
    <font>
      <b/>
      <sz val="14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20"/>
      <name val="Calibri"/>
      <family val="2"/>
      <scheme val="minor"/>
    </font>
    <font>
      <sz val="9"/>
      <color indexed="2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0" fontId="0" fillId="0" borderId="0" xfId="0" applyFont="1" applyAlignment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3" fillId="0" borderId="0" xfId="2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5" fillId="0" borderId="0" xfId="0" applyFont="1"/>
    <xf numFmtId="0" fontId="6" fillId="0" borderId="0" xfId="0" applyFont="1"/>
    <xf numFmtId="0" fontId="7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left" vertical="center" readingOrder="1"/>
      <protection hidden="1"/>
    </xf>
    <xf numFmtId="0" fontId="8" fillId="0" borderId="0" xfId="0" applyFont="1"/>
    <xf numFmtId="0" fontId="10" fillId="0" borderId="0" xfId="0" applyFont="1" applyAlignment="1">
      <alignment vertical="center"/>
    </xf>
    <xf numFmtId="1" fontId="11" fillId="3" borderId="0" xfId="1" applyNumberFormat="1" applyFont="1" applyFill="1" applyBorder="1" applyAlignment="1">
      <alignment horizontal="center" vertical="center" wrapText="1"/>
    </xf>
    <xf numFmtId="165" fontId="11" fillId="3" borderId="0" xfId="1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1" fontId="13" fillId="0" borderId="0" xfId="1" applyNumberFormat="1" applyFont="1" applyFill="1" applyBorder="1" applyAlignment="1">
      <alignment horizontal="center" vertical="center" wrapText="1"/>
    </xf>
    <xf numFmtId="165" fontId="13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1" fontId="15" fillId="2" borderId="0" xfId="1" applyNumberFormat="1" applyFont="1" applyFill="1" applyBorder="1" applyAlignment="1">
      <alignment horizontal="center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Fill="1" applyBorder="1" applyAlignment="1">
      <alignment horizontal="left" vertical="center" indent="1"/>
    </xf>
    <xf numFmtId="3" fontId="10" fillId="0" borderId="0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 applyBorder="1" applyAlignment="1">
      <alignment horizontal="right" vertical="center" wrapText="1"/>
    </xf>
    <xf numFmtId="164" fontId="17" fillId="3" borderId="0" xfId="1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 indent="1"/>
    </xf>
    <xf numFmtId="0" fontId="18" fillId="3" borderId="1" xfId="0" applyFont="1" applyFill="1" applyBorder="1" applyAlignment="1">
      <alignment horizontal="left" vertical="center" wrapText="1" indent="1"/>
    </xf>
    <xf numFmtId="3" fontId="18" fillId="3" borderId="1" xfId="1" applyNumberFormat="1" applyFont="1" applyFill="1" applyBorder="1" applyAlignment="1">
      <alignment horizontal="center" vertical="center" wrapText="1"/>
    </xf>
    <xf numFmtId="166" fontId="17" fillId="3" borderId="1" xfId="1" applyNumberFormat="1" applyFont="1" applyFill="1" applyBorder="1" applyAlignment="1">
      <alignment horizontal="right" vertical="center" wrapText="1"/>
    </xf>
    <xf numFmtId="164" fontId="18" fillId="3" borderId="8" xfId="1" applyNumberFormat="1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 indent="1"/>
    </xf>
    <xf numFmtId="3" fontId="18" fillId="0" borderId="0" xfId="1" applyNumberFormat="1" applyFont="1" applyFill="1" applyBorder="1" applyAlignment="1">
      <alignment horizontal="center" vertical="center" wrapText="1"/>
    </xf>
    <xf numFmtId="165" fontId="17" fillId="0" borderId="0" xfId="1" applyNumberFormat="1" applyFont="1" applyFill="1" applyBorder="1" applyAlignment="1">
      <alignment horizontal="right" vertical="center" wrapText="1"/>
    </xf>
    <xf numFmtId="165" fontId="18" fillId="0" borderId="0" xfId="1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left" vertical="center"/>
    </xf>
    <xf numFmtId="3" fontId="15" fillId="2" borderId="4" xfId="1" applyNumberFormat="1" applyFont="1" applyFill="1" applyBorder="1" applyAlignment="1">
      <alignment horizontal="center" vertical="center" wrapText="1"/>
    </xf>
    <xf numFmtId="165" fontId="15" fillId="2" borderId="4" xfId="1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left" vertical="center" wrapText="1"/>
    </xf>
    <xf numFmtId="167" fontId="17" fillId="3" borderId="1" xfId="1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165" fontId="17" fillId="0" borderId="0" xfId="1" applyNumberFormat="1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 wrapText="1"/>
    </xf>
    <xf numFmtId="165" fontId="16" fillId="2" borderId="4" xfId="1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left" vertical="center"/>
    </xf>
    <xf numFmtId="3" fontId="19" fillId="0" borderId="0" xfId="1" applyNumberFormat="1" applyFont="1" applyFill="1" applyBorder="1" applyAlignment="1">
      <alignment horizontal="center" vertical="center" wrapText="1"/>
    </xf>
    <xf numFmtId="165" fontId="10" fillId="0" borderId="0" xfId="1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vertical="center" wrapText="1" indent="1"/>
    </xf>
    <xf numFmtId="164" fontId="10" fillId="0" borderId="0" xfId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 indent="2"/>
    </xf>
    <xf numFmtId="164" fontId="10" fillId="3" borderId="0" xfId="1" applyNumberFormat="1" applyFont="1" applyFill="1" applyBorder="1" applyAlignment="1">
      <alignment horizontal="right" vertical="center" wrapText="1"/>
    </xf>
    <xf numFmtId="3" fontId="19" fillId="0" borderId="0" xfId="0" applyNumberFormat="1" applyFont="1" applyFill="1" applyBorder="1" applyAlignment="1">
      <alignment horizontal="center" vertical="center" wrapText="1"/>
    </xf>
    <xf numFmtId="164" fontId="10" fillId="0" borderId="0" xfId="1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3" fontId="19" fillId="3" borderId="2" xfId="1" applyNumberFormat="1" applyFont="1" applyFill="1" applyBorder="1" applyAlignment="1">
      <alignment horizontal="center" vertical="center" wrapText="1"/>
    </xf>
    <xf numFmtId="167" fontId="19" fillId="3" borderId="2" xfId="1" applyNumberFormat="1" applyFont="1" applyFill="1" applyBorder="1" applyAlignment="1">
      <alignment horizontal="right" vertical="center" wrapText="1"/>
    </xf>
    <xf numFmtId="164" fontId="10" fillId="3" borderId="9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 indent="3"/>
    </xf>
    <xf numFmtId="167" fontId="19" fillId="0" borderId="0" xfId="1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165" fontId="19" fillId="0" borderId="0" xfId="1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 indent="2"/>
    </xf>
    <xf numFmtId="3" fontId="10" fillId="3" borderId="2" xfId="1" applyNumberFormat="1" applyFont="1" applyFill="1" applyBorder="1" applyAlignment="1">
      <alignment horizontal="center" vertical="center" wrapText="1"/>
    </xf>
    <xf numFmtId="167" fontId="10" fillId="3" borderId="2" xfId="1" applyNumberFormat="1" applyFont="1" applyFill="1" applyBorder="1" applyAlignment="1">
      <alignment horizontal="right" vertical="center" wrapText="1"/>
    </xf>
    <xf numFmtId="164" fontId="10" fillId="3" borderId="10" xfId="0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 wrapText="1"/>
    </xf>
    <xf numFmtId="0" fontId="19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 indent="2"/>
    </xf>
    <xf numFmtId="164" fontId="10" fillId="0" borderId="0" xfId="0" applyNumberFormat="1" applyFont="1" applyBorder="1" applyAlignment="1">
      <alignment horizontal="right" vertical="center" wrapText="1"/>
    </xf>
    <xf numFmtId="164" fontId="19" fillId="0" borderId="0" xfId="1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165" fontId="10" fillId="3" borderId="0" xfId="1" applyNumberFormat="1" applyFont="1" applyFill="1" applyBorder="1" applyAlignment="1">
      <alignment horizontal="right" vertical="center" wrapText="1"/>
    </xf>
    <xf numFmtId="3" fontId="19" fillId="3" borderId="0" xfId="1" applyNumberFormat="1" applyFont="1" applyFill="1" applyBorder="1" applyAlignment="1">
      <alignment horizontal="center" vertical="center" wrapText="1"/>
    </xf>
    <xf numFmtId="167" fontId="10" fillId="3" borderId="0" xfId="1" applyNumberFormat="1" applyFont="1" applyFill="1" applyBorder="1" applyAlignment="1">
      <alignment horizontal="right" vertical="center" wrapText="1"/>
    </xf>
    <xf numFmtId="164" fontId="10" fillId="3" borderId="11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7" fillId="3" borderId="1" xfId="1" applyNumberFormat="1" applyFont="1" applyFill="1" applyBorder="1" applyAlignment="1">
      <alignment horizontal="right" vertical="center" wrapText="1"/>
    </xf>
    <xf numFmtId="164" fontId="18" fillId="3" borderId="1" xfId="1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3" fontId="19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3" fontId="15" fillId="2" borderId="4" xfId="0" applyNumberFormat="1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left" vertical="center" indent="1"/>
    </xf>
    <xf numFmtId="3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 vertical="center"/>
    </xf>
    <xf numFmtId="164" fontId="17" fillId="3" borderId="0" xfId="0" applyNumberFormat="1" applyFont="1" applyFill="1" applyBorder="1" applyAlignment="1">
      <alignment horizontal="right" vertical="center"/>
    </xf>
    <xf numFmtId="0" fontId="17" fillId="0" borderId="0" xfId="0" applyFont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 indent="1"/>
    </xf>
    <xf numFmtId="3" fontId="18" fillId="3" borderId="1" xfId="0" applyNumberFormat="1" applyFont="1" applyFill="1" applyBorder="1" applyAlignment="1">
      <alignment horizontal="center" vertical="center"/>
    </xf>
    <xf numFmtId="167" fontId="17" fillId="3" borderId="1" xfId="0" applyNumberFormat="1" applyFont="1" applyFill="1" applyBorder="1" applyAlignment="1">
      <alignment horizontal="right" vertical="center"/>
    </xf>
    <xf numFmtId="164" fontId="18" fillId="3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3" fontId="19" fillId="2" borderId="0" xfId="0" applyNumberFormat="1" applyFont="1" applyFill="1" applyBorder="1" applyAlignment="1">
      <alignment horizontal="center" vertical="center"/>
    </xf>
    <xf numFmtId="165" fontId="10" fillId="2" borderId="0" xfId="0" applyNumberFormat="1" applyFont="1" applyFill="1" applyBorder="1" applyAlignment="1">
      <alignment horizontal="right" vertical="center"/>
    </xf>
    <xf numFmtId="1" fontId="18" fillId="3" borderId="1" xfId="0" applyNumberFormat="1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165" fontId="22" fillId="2" borderId="6" xfId="0" applyNumberFormat="1" applyFont="1" applyFill="1" applyBorder="1" applyAlignment="1">
      <alignment horizontal="right" vertical="center"/>
    </xf>
    <xf numFmtId="164" fontId="22" fillId="2" borderId="7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left" vertical="center"/>
    </xf>
    <xf numFmtId="1" fontId="19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Alignment="1">
      <alignment horizontal="right" vertical="center"/>
    </xf>
    <xf numFmtId="0" fontId="11" fillId="3" borderId="0" xfId="0" applyFont="1" applyFill="1" applyBorder="1" applyAlignment="1">
      <alignment horizontal="left" vertical="center" wrapText="1" indent="1"/>
    </xf>
    <xf numFmtId="0" fontId="15" fillId="2" borderId="0" xfId="0" applyFont="1" applyFill="1" applyBorder="1" applyAlignment="1">
      <alignment horizontal="left" vertical="center" wrapText="1" indent="1"/>
    </xf>
    <xf numFmtId="0" fontId="15" fillId="2" borderId="4" xfId="0" applyFont="1" applyFill="1" applyBorder="1" applyAlignment="1">
      <alignment horizontal="left" vertical="center" wrapText="1" indent="1"/>
    </xf>
    <xf numFmtId="0" fontId="19" fillId="3" borderId="2" xfId="0" applyFont="1" applyFill="1" applyBorder="1" applyAlignment="1">
      <alignment horizontal="left" vertical="center" wrapText="1" indent="1"/>
    </xf>
    <xf numFmtId="0" fontId="20" fillId="0" borderId="0" xfId="0" applyFont="1" applyFill="1" applyBorder="1" applyAlignment="1">
      <alignment horizontal="left" vertical="center" wrapText="1" indent="1"/>
    </xf>
    <xf numFmtId="0" fontId="19" fillId="3" borderId="0" xfId="0" applyFont="1" applyFill="1" applyBorder="1" applyAlignment="1">
      <alignment horizontal="left" vertical="center" wrapText="1" indent="1"/>
    </xf>
    <xf numFmtId="0" fontId="15" fillId="2" borderId="4" xfId="0" applyFont="1" applyFill="1" applyBorder="1" applyAlignment="1">
      <alignment horizontal="left" vertical="center" indent="1"/>
    </xf>
    <xf numFmtId="0" fontId="15" fillId="2" borderId="0" xfId="0" applyFont="1" applyFill="1" applyBorder="1" applyAlignment="1">
      <alignment horizontal="left" vertical="center" indent="1"/>
    </xf>
    <xf numFmtId="0" fontId="22" fillId="2" borderId="5" xfId="0" applyFont="1" applyFill="1" applyBorder="1" applyAlignment="1">
      <alignment horizontal="right" vertical="center"/>
    </xf>
    <xf numFmtId="0" fontId="10" fillId="2" borderId="6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50" b="1" i="0" u="none" strike="noStrike" baseline="0">
                <a:solidFill>
                  <a:srgbClr val="00B050"/>
                </a:solidFill>
                <a:latin typeface="Arial"/>
                <a:ea typeface="Arial"/>
                <a:cs typeface="Arial"/>
              </a:defRPr>
            </a:pPr>
            <a:r>
              <a:rPr lang="en-US">
                <a:solidFill>
                  <a:srgbClr val="00B050"/>
                </a:solidFill>
              </a:rPr>
              <a:t>Marketing Budget Plan</a:t>
            </a:r>
          </a:p>
        </c:rich>
      </c:tx>
      <c:layout>
        <c:manualLayout>
          <c:xMode val="edge"/>
          <c:yMode val="edge"/>
          <c:x val="0.26938818361990463"/>
          <c:y val="3.37662337662337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52384875086197"/>
          <c:y val="0.3792212601730674"/>
          <c:w val="0.22040845611242574"/>
          <c:h val="0.42077975443860904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00B0F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7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2729678357687142E-2"/>
                  <c:y val="-2.562053911351567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8057697878215566E-2"/>
                  <c:y val="-7.7348017060369798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551503557396674E-3"/>
                  <c:y val="1.078294814121067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6789150498918356E-2"/>
                  <c:y val="-1.4983891031778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2969488271203537E-2"/>
                  <c:y val="-7.224567837394103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2.3964823480127552E-2"/>
                  <c:y val="-4.854999507787580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('Marketing Budget Plan'!$A$4,'Marketing Budget Plan'!$A$11,'Marketing Budget Plan'!$A$18,'Marketing Budget Plan'!$A$24,'Marketing Budget Plan'!$A$67,'Marketing Budget Plan'!$A$73,'Marketing Budget Plan'!$A$84)</c:f>
              <c:strCache>
                <c:ptCount val="7"/>
                <c:pt idx="0">
                  <c:v>Research</c:v>
                </c:pt>
                <c:pt idx="1">
                  <c:v>Communications</c:v>
                </c:pt>
                <c:pt idx="2">
                  <c:v>Networking</c:v>
                </c:pt>
                <c:pt idx="3">
                  <c:v>Event</c:v>
                </c:pt>
                <c:pt idx="4">
                  <c:v>Promotions</c:v>
                </c:pt>
                <c:pt idx="5">
                  <c:v>Advertising</c:v>
                </c:pt>
                <c:pt idx="6">
                  <c:v>Public Relations</c:v>
                </c:pt>
              </c:strCache>
            </c:strRef>
          </c:cat>
          <c:val>
            <c:numRef>
              <c:f>('Marketing Budget Plan'!$D$9,'Marketing Budget Plan'!$D$16,'Marketing Budget Plan'!$D$22,'Marketing Budget Plan'!$D$63,'Marketing Budget Plan'!$D$71,'Marketing Budget Plan'!$D$82,'Marketing Budget Plan'!$D$89)</c:f>
              <c:numCache>
                <c:formatCode>_("$"* #,##0.00_);_("$"* \(#,##0.00\);_("$"* "-"??_);_(@_)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455882300426728"/>
          <c:y val="0.33506548045130718"/>
          <c:w val="0.18231321084864394"/>
          <c:h val="0.420779766165592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3</xdr:row>
      <xdr:rowOff>47625</xdr:rowOff>
    </xdr:from>
    <xdr:to>
      <xdr:col>11</xdr:col>
      <xdr:colOff>40575</xdr:colOff>
      <xdr:row>11</xdr:row>
      <xdr:rowOff>114300</xdr:rowOff>
    </xdr:to>
    <xdr:grpSp>
      <xdr:nvGrpSpPr>
        <xdr:cNvPr id="17" name="Group 16">
          <a:hlinkClick xmlns:r="http://schemas.openxmlformats.org/officeDocument/2006/relationships" r:id="rId1"/>
        </xdr:cNvPr>
        <xdr:cNvGrpSpPr/>
      </xdr:nvGrpSpPr>
      <xdr:grpSpPr>
        <a:xfrm>
          <a:off x="8134350" y="1019175"/>
          <a:ext cx="3060000" cy="1438275"/>
          <a:chOff x="11362087" y="104775"/>
          <a:chExt cx="3060000" cy="1536699"/>
        </a:xfrm>
      </xdr:grpSpPr>
      <xdr:grpSp>
        <xdr:nvGrpSpPr>
          <xdr:cNvPr id="18" name="Group 17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26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7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8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9" name="Picture 28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" name="Picture 29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" name="Picture 30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19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0" name="Group 19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22" name="Rectangle 21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23" name="Group 22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24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25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21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76200</xdr:rowOff>
    </xdr:from>
    <xdr:to>
      <xdr:col>11</xdr:col>
      <xdr:colOff>342900</xdr:colOff>
      <xdr:row>24</xdr:row>
      <xdr:rowOff>19050</xdr:rowOff>
    </xdr:to>
    <xdr:graphicFrame macro="">
      <xdr:nvGraphicFramePr>
        <xdr:cNvPr id="205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04850" y="444912"/>
          <a:ext cx="1647150" cy="545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showGridLines="0" tabSelected="1" zoomScaleNormal="100" workbookViewId="0">
      <pane ySplit="2" topLeftCell="A3" activePane="bottomLeft" state="frozen"/>
      <selection pane="bottomLeft" activeCell="I18" sqref="I18"/>
    </sheetView>
  </sheetViews>
  <sheetFormatPr defaultRowHeight="12.75" x14ac:dyDescent="0.2"/>
  <cols>
    <col min="1" max="1" width="35" style="11" customWidth="1"/>
    <col min="2" max="2" width="13.28515625" style="123" customWidth="1"/>
    <col min="3" max="3" width="16.42578125" style="124" customWidth="1"/>
    <col min="4" max="4" width="15.140625" style="124" customWidth="1"/>
    <col min="5" max="5" width="32.5703125" style="11" customWidth="1"/>
    <col min="6" max="16384" width="9.140625" style="11"/>
  </cols>
  <sheetData>
    <row r="1" spans="1:7" ht="31.5" customHeight="1" x14ac:dyDescent="0.2">
      <c r="A1" s="135" t="s">
        <v>22</v>
      </c>
      <c r="B1" s="135"/>
      <c r="C1" s="135"/>
      <c r="D1" s="135"/>
      <c r="E1" s="135"/>
    </row>
    <row r="2" spans="1:7" s="15" customFormat="1" ht="33" customHeight="1" x14ac:dyDescent="0.2">
      <c r="A2" s="125" t="s">
        <v>21</v>
      </c>
      <c r="B2" s="12" t="s">
        <v>32</v>
      </c>
      <c r="C2" s="13" t="s">
        <v>26</v>
      </c>
      <c r="D2" s="13" t="s">
        <v>7</v>
      </c>
      <c r="E2" s="14" t="s">
        <v>0</v>
      </c>
    </row>
    <row r="3" spans="1:7" s="15" customFormat="1" ht="12" x14ac:dyDescent="0.2">
      <c r="A3" s="16"/>
      <c r="B3" s="17"/>
      <c r="C3" s="18"/>
      <c r="D3" s="18"/>
      <c r="E3" s="19"/>
    </row>
    <row r="4" spans="1:7" s="23" customFormat="1" ht="13.5" customHeight="1" x14ac:dyDescent="0.2">
      <c r="A4" s="126" t="s">
        <v>10</v>
      </c>
      <c r="B4" s="20"/>
      <c r="C4" s="21"/>
      <c r="D4" s="21"/>
      <c r="E4" s="22"/>
    </row>
    <row r="5" spans="1:7" s="29" customFormat="1" ht="13.5" customHeight="1" x14ac:dyDescent="0.2">
      <c r="A5" s="24" t="s">
        <v>45</v>
      </c>
      <c r="B5" s="25"/>
      <c r="C5" s="26">
        <v>0</v>
      </c>
      <c r="D5" s="27">
        <f>SUM(B5*C5)</f>
        <v>0</v>
      </c>
      <c r="E5" s="28"/>
    </row>
    <row r="6" spans="1:7" s="23" customFormat="1" ht="13.5" customHeight="1" x14ac:dyDescent="0.2">
      <c r="A6" s="30" t="s">
        <v>44</v>
      </c>
      <c r="B6" s="25"/>
      <c r="C6" s="26">
        <v>0</v>
      </c>
      <c r="D6" s="27">
        <f>SUM(B6*C6)</f>
        <v>0</v>
      </c>
      <c r="E6" s="28"/>
      <c r="G6" s="24"/>
    </row>
    <row r="7" spans="1:7" s="23" customFormat="1" ht="13.5" customHeight="1" x14ac:dyDescent="0.2">
      <c r="A7" s="24" t="s">
        <v>43</v>
      </c>
      <c r="B7" s="25"/>
      <c r="C7" s="26">
        <v>0</v>
      </c>
      <c r="D7" s="27">
        <f>SUM(B7*C7)</f>
        <v>0</v>
      </c>
      <c r="E7" s="28"/>
    </row>
    <row r="8" spans="1:7" s="23" customFormat="1" ht="13.5" customHeight="1" x14ac:dyDescent="0.2">
      <c r="A8" s="30" t="s">
        <v>46</v>
      </c>
      <c r="B8" s="25"/>
      <c r="C8" s="26">
        <v>0</v>
      </c>
      <c r="D8" s="27">
        <f>SUM(B8*C8)</f>
        <v>0</v>
      </c>
      <c r="E8" s="28"/>
    </row>
    <row r="9" spans="1:7" s="36" customFormat="1" ht="13.5" customHeight="1" thickBot="1" x14ac:dyDescent="0.25">
      <c r="A9" s="31" t="s">
        <v>33</v>
      </c>
      <c r="B9" s="32"/>
      <c r="C9" s="33"/>
      <c r="D9" s="34">
        <f>SUM(D5:D8)</f>
        <v>0</v>
      </c>
      <c r="E9" s="35"/>
    </row>
    <row r="10" spans="1:7" s="41" customFormat="1" ht="13.5" thickBot="1" x14ac:dyDescent="0.25">
      <c r="A10" s="37"/>
      <c r="B10" s="38"/>
      <c r="C10" s="39"/>
      <c r="D10" s="40"/>
      <c r="E10" s="6" t="s">
        <v>78</v>
      </c>
    </row>
    <row r="11" spans="1:7" s="23" customFormat="1" ht="13.5" customHeight="1" x14ac:dyDescent="0.2">
      <c r="A11" s="127" t="s">
        <v>11</v>
      </c>
      <c r="B11" s="42"/>
      <c r="C11" s="43"/>
      <c r="D11" s="43"/>
      <c r="E11" s="44"/>
    </row>
    <row r="12" spans="1:7" s="23" customFormat="1" ht="13.5" customHeight="1" x14ac:dyDescent="0.2">
      <c r="A12" s="24" t="s">
        <v>48</v>
      </c>
      <c r="B12" s="25"/>
      <c r="C12" s="26">
        <v>0</v>
      </c>
      <c r="D12" s="27">
        <f>SUM(B12*C12)</f>
        <v>0</v>
      </c>
      <c r="E12" s="28"/>
    </row>
    <row r="13" spans="1:7" s="23" customFormat="1" ht="13.5" customHeight="1" x14ac:dyDescent="0.2">
      <c r="A13" s="24" t="s">
        <v>16</v>
      </c>
      <c r="B13" s="25"/>
      <c r="C13" s="26">
        <v>0</v>
      </c>
      <c r="D13" s="27">
        <f>SUM(B13*C13)</f>
        <v>0</v>
      </c>
      <c r="E13" s="28"/>
    </row>
    <row r="14" spans="1:7" s="23" customFormat="1" ht="13.5" customHeight="1" x14ac:dyDescent="0.2">
      <c r="A14" s="24" t="s">
        <v>31</v>
      </c>
      <c r="B14" s="25"/>
      <c r="C14" s="26">
        <v>0</v>
      </c>
      <c r="D14" s="27">
        <f>SUM(B14*C14)</f>
        <v>0</v>
      </c>
      <c r="E14" s="28"/>
    </row>
    <row r="15" spans="1:7" s="23" customFormat="1" ht="13.5" customHeight="1" x14ac:dyDescent="0.2">
      <c r="A15" s="24" t="s">
        <v>47</v>
      </c>
      <c r="B15" s="25"/>
      <c r="C15" s="26">
        <v>0</v>
      </c>
      <c r="D15" s="27">
        <f>SUM(B15*C15)</f>
        <v>0</v>
      </c>
      <c r="E15" s="28"/>
    </row>
    <row r="16" spans="1:7" s="23" customFormat="1" ht="13.5" customHeight="1" thickBot="1" x14ac:dyDescent="0.25">
      <c r="A16" s="31" t="s">
        <v>34</v>
      </c>
      <c r="B16" s="32"/>
      <c r="C16" s="45"/>
      <c r="D16" s="34">
        <f>SUM(D12:D15)</f>
        <v>0</v>
      </c>
      <c r="E16" s="46"/>
    </row>
    <row r="17" spans="1:6" s="29" customFormat="1" ht="13.5" thickBot="1" x14ac:dyDescent="0.25">
      <c r="A17" s="37"/>
      <c r="B17" s="38"/>
      <c r="C17" s="39"/>
      <c r="D17" s="40"/>
      <c r="E17" s="47"/>
    </row>
    <row r="18" spans="1:6" s="23" customFormat="1" ht="13.5" customHeight="1" x14ac:dyDescent="0.2">
      <c r="A18" s="127" t="s">
        <v>12</v>
      </c>
      <c r="B18" s="42"/>
      <c r="C18" s="43"/>
      <c r="D18" s="43"/>
      <c r="E18" s="44"/>
    </row>
    <row r="19" spans="1:6" s="23" customFormat="1" ht="13.5" customHeight="1" x14ac:dyDescent="0.2">
      <c r="A19" s="24" t="s">
        <v>50</v>
      </c>
      <c r="B19" s="25"/>
      <c r="C19" s="26">
        <v>0</v>
      </c>
      <c r="D19" s="27">
        <f>SUM(B19*C19)</f>
        <v>0</v>
      </c>
      <c r="E19" s="28"/>
    </row>
    <row r="20" spans="1:6" s="23" customFormat="1" ht="13.5" customHeight="1" x14ac:dyDescent="0.2">
      <c r="A20" s="24" t="s">
        <v>51</v>
      </c>
      <c r="B20" s="25"/>
      <c r="C20" s="26">
        <v>0</v>
      </c>
      <c r="D20" s="27">
        <f>SUM(B20*C20)</f>
        <v>0</v>
      </c>
      <c r="E20" s="28"/>
    </row>
    <row r="21" spans="1:6" s="23" customFormat="1" ht="13.5" customHeight="1" x14ac:dyDescent="0.2">
      <c r="A21" s="24" t="s">
        <v>49</v>
      </c>
      <c r="B21" s="25"/>
      <c r="C21" s="26">
        <v>0</v>
      </c>
      <c r="D21" s="27">
        <f>SUM(B21*C21)</f>
        <v>0</v>
      </c>
      <c r="E21" s="28"/>
    </row>
    <row r="22" spans="1:6" s="36" customFormat="1" ht="13.5" customHeight="1" thickBot="1" x14ac:dyDescent="0.25">
      <c r="A22" s="31" t="s">
        <v>35</v>
      </c>
      <c r="B22" s="32"/>
      <c r="C22" s="45"/>
      <c r="D22" s="34">
        <f>SUM(D19:D21)</f>
        <v>0</v>
      </c>
      <c r="E22" s="46"/>
    </row>
    <row r="23" spans="1:6" s="41" customFormat="1" ht="13.5" thickBot="1" x14ac:dyDescent="0.25">
      <c r="A23" s="37"/>
      <c r="B23" s="38"/>
      <c r="C23" s="48"/>
      <c r="D23" s="40"/>
      <c r="E23" s="47"/>
    </row>
    <row r="24" spans="1:6" s="23" customFormat="1" ht="13.5" customHeight="1" x14ac:dyDescent="0.2">
      <c r="A24" s="127" t="s">
        <v>9</v>
      </c>
      <c r="B24" s="49"/>
      <c r="C24" s="50"/>
      <c r="D24" s="51"/>
      <c r="E24" s="52"/>
    </row>
    <row r="25" spans="1:6" s="23" customFormat="1" x14ac:dyDescent="0.2">
      <c r="A25" s="129" t="s">
        <v>27</v>
      </c>
      <c r="B25" s="53"/>
      <c r="C25" s="28"/>
      <c r="D25" s="54"/>
      <c r="E25" s="55"/>
    </row>
    <row r="26" spans="1:6" s="36" customFormat="1" x14ac:dyDescent="0.2">
      <c r="A26" s="56" t="s">
        <v>82</v>
      </c>
      <c r="B26" s="53"/>
      <c r="C26" s="57"/>
      <c r="D26" s="55"/>
      <c r="E26" s="58"/>
    </row>
    <row r="27" spans="1:6" s="23" customFormat="1" x14ac:dyDescent="0.2">
      <c r="A27" s="59" t="s">
        <v>52</v>
      </c>
      <c r="B27" s="53"/>
      <c r="C27" s="26">
        <v>0</v>
      </c>
      <c r="D27" s="60">
        <f>C27*B25</f>
        <v>0</v>
      </c>
      <c r="E27" s="58"/>
    </row>
    <row r="28" spans="1:6" s="64" customFormat="1" ht="12.75" customHeight="1" x14ac:dyDescent="0.2">
      <c r="A28" s="59" t="s">
        <v>53</v>
      </c>
      <c r="B28" s="61"/>
      <c r="C28" s="26">
        <v>0</v>
      </c>
      <c r="D28" s="60">
        <f>C28*B25</f>
        <v>0</v>
      </c>
      <c r="E28" s="62"/>
      <c r="F28" s="63"/>
    </row>
    <row r="29" spans="1:6" s="66" customFormat="1" ht="13.5" customHeight="1" x14ac:dyDescent="0.2">
      <c r="A29" s="59" t="s">
        <v>54</v>
      </c>
      <c r="B29" s="61"/>
      <c r="C29" s="26">
        <v>0</v>
      </c>
      <c r="D29" s="60">
        <f>C29*B25</f>
        <v>0</v>
      </c>
      <c r="E29" s="62"/>
      <c r="F29" s="65"/>
    </row>
    <row r="30" spans="1:6" ht="13.5" customHeight="1" x14ac:dyDescent="0.2">
      <c r="A30" s="128" t="s">
        <v>23</v>
      </c>
      <c r="B30" s="67"/>
      <c r="C30" s="68"/>
      <c r="D30" s="69">
        <f>SUM(D27:D29)</f>
        <v>0</v>
      </c>
      <c r="E30" s="70"/>
    </row>
    <row r="31" spans="1:6" s="74" customFormat="1" ht="13.5" customHeight="1" x14ac:dyDescent="0.2">
      <c r="A31" s="71"/>
      <c r="B31" s="53"/>
      <c r="C31" s="72"/>
      <c r="D31" s="73"/>
      <c r="E31" s="28"/>
    </row>
    <row r="32" spans="1:6" s="76" customFormat="1" x14ac:dyDescent="0.2">
      <c r="A32" s="56" t="s">
        <v>8</v>
      </c>
      <c r="B32" s="53"/>
      <c r="C32" s="75"/>
      <c r="D32" s="75"/>
      <c r="E32" s="58"/>
    </row>
    <row r="33" spans="1:7" x14ac:dyDescent="0.2">
      <c r="A33" s="77" t="s">
        <v>56</v>
      </c>
      <c r="B33" s="25"/>
      <c r="C33" s="26">
        <v>0</v>
      </c>
      <c r="D33" s="60">
        <f>SUM(B33*C33)</f>
        <v>0</v>
      </c>
      <c r="E33" s="58"/>
    </row>
    <row r="34" spans="1:7" x14ac:dyDescent="0.2">
      <c r="A34" s="77" t="s">
        <v>57</v>
      </c>
      <c r="B34" s="25"/>
      <c r="C34" s="26">
        <v>800</v>
      </c>
      <c r="D34" s="60">
        <f>SUM(B34*C34)</f>
        <v>0</v>
      </c>
      <c r="E34" s="58"/>
    </row>
    <row r="35" spans="1:7" x14ac:dyDescent="0.2">
      <c r="A35" s="77" t="s">
        <v>55</v>
      </c>
      <c r="B35" s="25"/>
      <c r="C35" s="26">
        <v>800</v>
      </c>
      <c r="D35" s="60">
        <f>SUM(B35*C35)</f>
        <v>0</v>
      </c>
      <c r="E35" s="58"/>
    </row>
    <row r="36" spans="1:7" x14ac:dyDescent="0.2">
      <c r="A36" s="59" t="s">
        <v>58</v>
      </c>
      <c r="B36" s="25"/>
      <c r="C36" s="26">
        <v>800</v>
      </c>
      <c r="D36" s="60">
        <f>SUM(B36*C36)</f>
        <v>0</v>
      </c>
      <c r="E36" s="58"/>
    </row>
    <row r="37" spans="1:7" s="76" customFormat="1" ht="13.5" customHeight="1" x14ac:dyDescent="0.2">
      <c r="A37" s="128" t="s">
        <v>24</v>
      </c>
      <c r="B37" s="78"/>
      <c r="C37" s="79"/>
      <c r="D37" s="80">
        <f>SUM(D33:D36)</f>
        <v>0</v>
      </c>
      <c r="E37" s="70"/>
    </row>
    <row r="38" spans="1:7" x14ac:dyDescent="0.2">
      <c r="A38" s="81"/>
      <c r="B38" s="25"/>
      <c r="C38" s="54"/>
      <c r="D38" s="54"/>
      <c r="E38" s="7" t="s">
        <v>78</v>
      </c>
    </row>
    <row r="39" spans="1:7" s="76" customFormat="1" x14ac:dyDescent="0.2">
      <c r="A39" s="56" t="s">
        <v>1</v>
      </c>
      <c r="B39" s="53"/>
      <c r="C39" s="75"/>
      <c r="D39" s="75"/>
      <c r="E39" s="58"/>
    </row>
    <row r="40" spans="1:7" x14ac:dyDescent="0.2">
      <c r="A40" s="59" t="s">
        <v>59</v>
      </c>
      <c r="B40" s="25"/>
      <c r="C40" s="26">
        <v>0</v>
      </c>
      <c r="D40" s="60">
        <f t="shared" ref="D40:D47" si="0">C40*B40</f>
        <v>0</v>
      </c>
      <c r="E40" s="58"/>
    </row>
    <row r="41" spans="1:7" x14ac:dyDescent="0.2">
      <c r="A41" s="59" t="s">
        <v>60</v>
      </c>
      <c r="B41" s="25"/>
      <c r="C41" s="26">
        <v>0</v>
      </c>
      <c r="D41" s="60">
        <f t="shared" si="0"/>
        <v>0</v>
      </c>
      <c r="E41" s="58"/>
      <c r="G41" s="77"/>
    </row>
    <row r="42" spans="1:7" x14ac:dyDescent="0.2">
      <c r="A42" s="59" t="s">
        <v>61</v>
      </c>
      <c r="B42" s="25"/>
      <c r="C42" s="26">
        <v>0</v>
      </c>
      <c r="D42" s="60">
        <f t="shared" si="0"/>
        <v>0</v>
      </c>
      <c r="E42" s="58"/>
      <c r="G42" s="77"/>
    </row>
    <row r="43" spans="1:7" x14ac:dyDescent="0.2">
      <c r="A43" s="59" t="s">
        <v>62</v>
      </c>
      <c r="B43" s="25"/>
      <c r="C43" s="26">
        <v>0</v>
      </c>
      <c r="D43" s="60">
        <f t="shared" si="0"/>
        <v>0</v>
      </c>
      <c r="E43" s="58"/>
      <c r="G43" s="77"/>
    </row>
    <row r="44" spans="1:7" x14ac:dyDescent="0.2">
      <c r="A44" s="59" t="s">
        <v>63</v>
      </c>
      <c r="B44" s="25"/>
      <c r="C44" s="26">
        <v>0</v>
      </c>
      <c r="D44" s="60">
        <f t="shared" si="0"/>
        <v>0</v>
      </c>
      <c r="E44" s="58"/>
      <c r="G44" s="77"/>
    </row>
    <row r="45" spans="1:7" x14ac:dyDescent="0.2">
      <c r="A45" s="59" t="s">
        <v>64</v>
      </c>
      <c r="B45" s="25"/>
      <c r="C45" s="26">
        <v>0</v>
      </c>
      <c r="D45" s="60">
        <f t="shared" si="0"/>
        <v>0</v>
      </c>
      <c r="E45" s="58"/>
      <c r="G45" s="77"/>
    </row>
    <row r="46" spans="1:7" x14ac:dyDescent="0.2">
      <c r="A46" s="59" t="s">
        <v>65</v>
      </c>
      <c r="B46" s="25"/>
      <c r="C46" s="26">
        <v>0</v>
      </c>
      <c r="D46" s="60">
        <f t="shared" si="0"/>
        <v>0</v>
      </c>
      <c r="E46" s="58"/>
      <c r="G46" s="77"/>
    </row>
    <row r="47" spans="1:7" x14ac:dyDescent="0.2">
      <c r="A47" s="59" t="s">
        <v>66</v>
      </c>
      <c r="B47" s="25"/>
      <c r="C47" s="26">
        <v>0</v>
      </c>
      <c r="D47" s="60">
        <f t="shared" si="0"/>
        <v>0</v>
      </c>
      <c r="E47" s="58"/>
      <c r="G47" s="77"/>
    </row>
    <row r="48" spans="1:7" x14ac:dyDescent="0.2">
      <c r="A48" s="59" t="s">
        <v>67</v>
      </c>
      <c r="B48" s="53"/>
      <c r="C48" s="26">
        <v>0</v>
      </c>
      <c r="D48" s="60">
        <f>SUM(D40:D47)*(0.088)</f>
        <v>0</v>
      </c>
      <c r="E48" s="58"/>
      <c r="G48" s="77"/>
    </row>
    <row r="49" spans="1:6" x14ac:dyDescent="0.2">
      <c r="A49" s="128" t="s">
        <v>2</v>
      </c>
      <c r="B49" s="67"/>
      <c r="C49" s="79"/>
      <c r="D49" s="80">
        <f>SUM(D40:D48)</f>
        <v>0</v>
      </c>
      <c r="E49" s="70"/>
    </row>
    <row r="50" spans="1:6" x14ac:dyDescent="0.2">
      <c r="A50" s="82"/>
      <c r="B50" s="53"/>
      <c r="C50" s="54"/>
      <c r="D50" s="54"/>
      <c r="E50" s="58"/>
    </row>
    <row r="51" spans="1:6" x14ac:dyDescent="0.2">
      <c r="A51" s="56" t="s">
        <v>3</v>
      </c>
      <c r="B51" s="53"/>
      <c r="C51" s="75"/>
      <c r="D51" s="75"/>
      <c r="E51" s="58"/>
    </row>
    <row r="52" spans="1:6" s="74" customFormat="1" ht="30" customHeight="1" x14ac:dyDescent="0.2">
      <c r="A52" s="83" t="s">
        <v>83</v>
      </c>
      <c r="B52" s="53"/>
      <c r="C52" s="26">
        <v>0</v>
      </c>
      <c r="D52" s="60">
        <f>C52</f>
        <v>0</v>
      </c>
      <c r="E52" s="28"/>
    </row>
    <row r="53" spans="1:6" s="74" customFormat="1" x14ac:dyDescent="0.2">
      <c r="A53" s="83" t="s">
        <v>68</v>
      </c>
      <c r="B53" s="53"/>
      <c r="C53" s="26">
        <v>0</v>
      </c>
      <c r="D53" s="60">
        <f>C53</f>
        <v>0</v>
      </c>
      <c r="E53" s="28"/>
    </row>
    <row r="54" spans="1:6" s="74" customFormat="1" x14ac:dyDescent="0.2">
      <c r="A54" s="83" t="s">
        <v>69</v>
      </c>
      <c r="B54" s="53" t="s">
        <v>71</v>
      </c>
      <c r="C54" s="26">
        <v>0</v>
      </c>
      <c r="D54" s="60">
        <f>C54</f>
        <v>0</v>
      </c>
      <c r="E54" s="28" t="s">
        <v>80</v>
      </c>
    </row>
    <row r="55" spans="1:6" s="74" customFormat="1" x14ac:dyDescent="0.2">
      <c r="A55" s="83" t="s">
        <v>70</v>
      </c>
      <c r="B55" s="53"/>
      <c r="C55" s="26">
        <v>0</v>
      </c>
      <c r="D55" s="60">
        <f>C55</f>
        <v>0</v>
      </c>
      <c r="E55" s="28"/>
    </row>
    <row r="56" spans="1:6" s="76" customFormat="1" x14ac:dyDescent="0.2">
      <c r="A56" s="128" t="s">
        <v>4</v>
      </c>
      <c r="B56" s="67"/>
      <c r="C56" s="68"/>
      <c r="D56" s="69">
        <f>SUM(D52:D55)</f>
        <v>0</v>
      </c>
      <c r="E56" s="70"/>
    </row>
    <row r="57" spans="1:6" s="86" customFormat="1" x14ac:dyDescent="0.2">
      <c r="A57" s="82"/>
      <c r="B57" s="61"/>
      <c r="C57" s="84"/>
      <c r="D57" s="54"/>
      <c r="E57" s="85"/>
      <c r="F57" s="76"/>
    </row>
    <row r="58" spans="1:6" x14ac:dyDescent="0.2">
      <c r="A58" s="56" t="s">
        <v>5</v>
      </c>
      <c r="B58" s="53"/>
      <c r="C58" s="54"/>
      <c r="D58" s="87"/>
      <c r="E58" s="58"/>
    </row>
    <row r="59" spans="1:6" x14ac:dyDescent="0.2">
      <c r="A59" s="83" t="s">
        <v>72</v>
      </c>
      <c r="B59" s="25"/>
      <c r="C59" s="26">
        <v>0</v>
      </c>
      <c r="D59" s="60">
        <f>C59*B59</f>
        <v>0</v>
      </c>
      <c r="E59" s="28" t="s">
        <v>79</v>
      </c>
    </row>
    <row r="60" spans="1:6" x14ac:dyDescent="0.2">
      <c r="A60" s="83" t="s">
        <v>73</v>
      </c>
      <c r="B60" s="25"/>
      <c r="C60" s="26">
        <v>0</v>
      </c>
      <c r="D60" s="60">
        <f>C60*B60</f>
        <v>0</v>
      </c>
      <c r="E60" s="28" t="s">
        <v>79</v>
      </c>
    </row>
    <row r="61" spans="1:6" s="76" customFormat="1" x14ac:dyDescent="0.2">
      <c r="A61" s="130" t="s">
        <v>6</v>
      </c>
      <c r="B61" s="88"/>
      <c r="C61" s="89"/>
      <c r="D61" s="90">
        <f>SUM(D59:D60)</f>
        <v>0</v>
      </c>
      <c r="E61" s="58"/>
    </row>
    <row r="62" spans="1:6" x14ac:dyDescent="0.2">
      <c r="A62" s="81"/>
      <c r="B62" s="53"/>
      <c r="C62" s="54"/>
      <c r="D62" s="91"/>
      <c r="E62" s="58"/>
    </row>
    <row r="63" spans="1:6" s="95" customFormat="1" ht="15.75" customHeight="1" thickBot="1" x14ac:dyDescent="0.25">
      <c r="A63" s="31" t="s">
        <v>36</v>
      </c>
      <c r="B63" s="32"/>
      <c r="C63" s="92"/>
      <c r="D63" s="93">
        <f>SUM(D30+D37+D49+D56+D61)</f>
        <v>0</v>
      </c>
      <c r="E63" s="94"/>
    </row>
    <row r="64" spans="1:6" s="74" customFormat="1" x14ac:dyDescent="0.2">
      <c r="A64" s="96"/>
      <c r="B64" s="53"/>
      <c r="C64" s="54"/>
      <c r="D64" s="54"/>
      <c r="E64" s="28"/>
    </row>
    <row r="65" spans="1:5" x14ac:dyDescent="0.2">
      <c r="A65" s="71" t="s">
        <v>40</v>
      </c>
      <c r="B65" s="97" t="e">
        <f>D63/B25</f>
        <v>#DIV/0!</v>
      </c>
      <c r="C65" s="75"/>
      <c r="D65" s="75"/>
      <c r="E65" s="58"/>
    </row>
    <row r="66" spans="1:5" ht="13.5" thickBot="1" x14ac:dyDescent="0.25">
      <c r="A66" s="98"/>
      <c r="B66" s="99"/>
      <c r="C66" s="100"/>
      <c r="D66" s="100"/>
      <c r="E66" s="101"/>
    </row>
    <row r="67" spans="1:5" x14ac:dyDescent="0.2">
      <c r="A67" s="131" t="s">
        <v>13</v>
      </c>
      <c r="B67" s="102"/>
      <c r="C67" s="103"/>
      <c r="D67" s="103"/>
      <c r="E67" s="52"/>
    </row>
    <row r="68" spans="1:5" x14ac:dyDescent="0.2">
      <c r="A68" s="104" t="s">
        <v>74</v>
      </c>
      <c r="B68" s="105"/>
      <c r="C68" s="106">
        <v>0</v>
      </c>
      <c r="D68" s="107">
        <f>SUM(B68*C68)</f>
        <v>0</v>
      </c>
      <c r="E68" s="108"/>
    </row>
    <row r="69" spans="1:5" x14ac:dyDescent="0.2">
      <c r="A69" s="104" t="s">
        <v>75</v>
      </c>
      <c r="B69" s="105"/>
      <c r="C69" s="106">
        <v>0</v>
      </c>
      <c r="D69" s="107">
        <f>SUM(B69*C69)</f>
        <v>0</v>
      </c>
      <c r="E69" s="108"/>
    </row>
    <row r="70" spans="1:5" x14ac:dyDescent="0.2">
      <c r="A70" s="104" t="s">
        <v>76</v>
      </c>
      <c r="B70" s="105"/>
      <c r="C70" s="106">
        <v>0</v>
      </c>
      <c r="D70" s="107">
        <f>SUM(B70*C70)</f>
        <v>0</v>
      </c>
      <c r="E70" s="108"/>
    </row>
    <row r="71" spans="1:5" s="76" customFormat="1" ht="17.25" customHeight="1" thickBot="1" x14ac:dyDescent="0.25">
      <c r="A71" s="109" t="s">
        <v>37</v>
      </c>
      <c r="B71" s="110"/>
      <c r="C71" s="111"/>
      <c r="D71" s="112">
        <f>SUM(D68:D70)</f>
        <v>0</v>
      </c>
      <c r="E71" s="113"/>
    </row>
    <row r="72" spans="1:5" ht="13.5" thickBot="1" x14ac:dyDescent="0.25">
      <c r="A72" s="98"/>
      <c r="B72" s="99"/>
      <c r="C72" s="100"/>
      <c r="D72" s="100"/>
      <c r="E72" s="7" t="s">
        <v>78</v>
      </c>
    </row>
    <row r="73" spans="1:5" x14ac:dyDescent="0.2">
      <c r="A73" s="131" t="s">
        <v>14</v>
      </c>
      <c r="B73" s="102"/>
      <c r="C73" s="103"/>
      <c r="D73" s="103"/>
      <c r="E73" s="52"/>
    </row>
    <row r="74" spans="1:5" x14ac:dyDescent="0.2">
      <c r="A74" s="104" t="s">
        <v>16</v>
      </c>
      <c r="B74" s="105"/>
      <c r="C74" s="73">
        <v>0</v>
      </c>
      <c r="D74" s="107">
        <f>SUM(B74*C74)</f>
        <v>0</v>
      </c>
      <c r="E74" s="114"/>
    </row>
    <row r="75" spans="1:5" x14ac:dyDescent="0.2">
      <c r="A75" s="24" t="s">
        <v>18</v>
      </c>
      <c r="B75" s="105"/>
      <c r="C75" s="73">
        <v>0</v>
      </c>
      <c r="D75" s="107">
        <f t="shared" ref="D75:D81" si="1">SUM(B75*C75)</f>
        <v>0</v>
      </c>
      <c r="E75" s="114"/>
    </row>
    <row r="76" spans="1:5" x14ac:dyDescent="0.2">
      <c r="A76" s="24" t="s">
        <v>17</v>
      </c>
      <c r="B76" s="105"/>
      <c r="C76" s="73">
        <v>0</v>
      </c>
      <c r="D76" s="107">
        <f t="shared" si="1"/>
        <v>0</v>
      </c>
      <c r="E76" s="114"/>
    </row>
    <row r="77" spans="1:5" x14ac:dyDescent="0.2">
      <c r="A77" s="104" t="s">
        <v>42</v>
      </c>
      <c r="B77" s="105"/>
      <c r="C77" s="73">
        <v>0</v>
      </c>
      <c r="D77" s="107">
        <f t="shared" si="1"/>
        <v>0</v>
      </c>
      <c r="E77" s="114"/>
    </row>
    <row r="78" spans="1:5" x14ac:dyDescent="0.2">
      <c r="A78" s="24" t="s">
        <v>31</v>
      </c>
      <c r="B78" s="105"/>
      <c r="C78" s="73">
        <v>0</v>
      </c>
      <c r="D78" s="107">
        <f t="shared" si="1"/>
        <v>0</v>
      </c>
      <c r="E78" s="108"/>
    </row>
    <row r="79" spans="1:5" x14ac:dyDescent="0.2">
      <c r="A79" s="24" t="s">
        <v>41</v>
      </c>
      <c r="B79" s="105"/>
      <c r="C79" s="73">
        <v>0</v>
      </c>
      <c r="D79" s="107">
        <f t="shared" si="1"/>
        <v>0</v>
      </c>
      <c r="E79" s="108"/>
    </row>
    <row r="80" spans="1:5" x14ac:dyDescent="0.2">
      <c r="A80" s="104" t="s">
        <v>28</v>
      </c>
      <c r="B80" s="105"/>
      <c r="C80" s="73">
        <v>0</v>
      </c>
      <c r="D80" s="107">
        <f t="shared" si="1"/>
        <v>0</v>
      </c>
      <c r="E80" s="108"/>
    </row>
    <row r="81" spans="1:5" x14ac:dyDescent="0.2">
      <c r="A81" s="104" t="s">
        <v>19</v>
      </c>
      <c r="B81" s="105"/>
      <c r="C81" s="73">
        <v>0</v>
      </c>
      <c r="D81" s="107">
        <f t="shared" si="1"/>
        <v>0</v>
      </c>
      <c r="E81" s="108"/>
    </row>
    <row r="82" spans="1:5" s="76" customFormat="1" ht="17.25" customHeight="1" thickBot="1" x14ac:dyDescent="0.25">
      <c r="A82" s="109" t="s">
        <v>38</v>
      </c>
      <c r="B82" s="110"/>
      <c r="C82" s="111"/>
      <c r="D82" s="112">
        <f>SUM(D74:D81)</f>
        <v>0</v>
      </c>
      <c r="E82" s="113"/>
    </row>
    <row r="83" spans="1:5" ht="12.75" customHeight="1" x14ac:dyDescent="0.2">
      <c r="A83" s="115"/>
      <c r="B83" s="99"/>
      <c r="C83" s="100"/>
      <c r="D83" s="100"/>
      <c r="E83" s="101"/>
    </row>
    <row r="84" spans="1:5" x14ac:dyDescent="0.2">
      <c r="A84" s="132" t="s">
        <v>15</v>
      </c>
      <c r="B84" s="116"/>
      <c r="C84" s="117"/>
      <c r="D84" s="117"/>
      <c r="E84" s="52"/>
    </row>
    <row r="85" spans="1:5" x14ac:dyDescent="0.2">
      <c r="A85" s="104" t="s">
        <v>20</v>
      </c>
      <c r="B85" s="105"/>
      <c r="C85" s="106">
        <v>0</v>
      </c>
      <c r="D85" s="107">
        <f>SUM(B85*C85)</f>
        <v>0</v>
      </c>
      <c r="E85" s="108"/>
    </row>
    <row r="86" spans="1:5" x14ac:dyDescent="0.2">
      <c r="A86" s="104" t="s">
        <v>30</v>
      </c>
      <c r="B86" s="105"/>
      <c r="C86" s="106">
        <v>0</v>
      </c>
      <c r="D86" s="107">
        <f>SUM(B86*C86)</f>
        <v>0</v>
      </c>
      <c r="E86" s="108"/>
    </row>
    <row r="87" spans="1:5" x14ac:dyDescent="0.2">
      <c r="A87" s="104" t="s">
        <v>14</v>
      </c>
      <c r="B87" s="105"/>
      <c r="C87" s="106">
        <v>0</v>
      </c>
      <c r="D87" s="107">
        <f>SUM(B87*C87)</f>
        <v>0</v>
      </c>
      <c r="E87" s="108"/>
    </row>
    <row r="88" spans="1:5" x14ac:dyDescent="0.2">
      <c r="A88" s="104" t="s">
        <v>29</v>
      </c>
      <c r="B88" s="105"/>
      <c r="C88" s="106">
        <v>0</v>
      </c>
      <c r="D88" s="107">
        <f>SUM(B88*C88)</f>
        <v>0</v>
      </c>
      <c r="E88" s="108"/>
    </row>
    <row r="89" spans="1:5" s="76" customFormat="1" ht="17.25" customHeight="1" thickBot="1" x14ac:dyDescent="0.25">
      <c r="A89" s="109" t="s">
        <v>39</v>
      </c>
      <c r="B89" s="118"/>
      <c r="C89" s="111"/>
      <c r="D89" s="112">
        <f>SUM(D85:D88)</f>
        <v>0</v>
      </c>
      <c r="E89" s="113"/>
    </row>
    <row r="90" spans="1:5" ht="13.5" thickBot="1" x14ac:dyDescent="0.25">
      <c r="A90" s="98"/>
      <c r="B90" s="119"/>
      <c r="C90" s="100"/>
      <c r="D90" s="100"/>
      <c r="E90" s="101"/>
    </row>
    <row r="91" spans="1:5" ht="24.75" customHeight="1" thickTop="1" thickBot="1" x14ac:dyDescent="0.25">
      <c r="A91" s="133" t="s">
        <v>25</v>
      </c>
      <c r="B91" s="134"/>
      <c r="C91" s="120"/>
      <c r="D91" s="121">
        <f>SUM(D9+D16+D22+D63+D71+D82+D89)</f>
        <v>0</v>
      </c>
      <c r="E91" s="122"/>
    </row>
    <row r="92" spans="1:5" ht="13.5" thickTop="1" x14ac:dyDescent="0.2">
      <c r="A92" s="98"/>
      <c r="E92" s="7" t="s">
        <v>78</v>
      </c>
    </row>
    <row r="93" spans="1:5" x14ac:dyDescent="0.2">
      <c r="A93" s="98"/>
    </row>
    <row r="95" spans="1:5" x14ac:dyDescent="0.2">
      <c r="D95" s="100"/>
    </row>
  </sheetData>
  <mergeCells count="2">
    <mergeCell ref="A91:B91"/>
    <mergeCell ref="A1:E1"/>
  </mergeCells>
  <phoneticPr fontId="2" type="noConversion"/>
  <pageMargins left="1.2" right="0.25" top="0.36" bottom="0.33" header="0.17" footer="0.17"/>
  <pageSetup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6"/>
  <sheetViews>
    <sheetView showGridLines="0" topLeftCell="A2" workbookViewId="0">
      <selection activeCell="G26" sqref="G26"/>
    </sheetView>
  </sheetViews>
  <sheetFormatPr defaultRowHeight="12.75" x14ac:dyDescent="0.2"/>
  <sheetData>
    <row r="26" spans="2:2" x14ac:dyDescent="0.2">
      <c r="B26" s="10" t="s">
        <v>81</v>
      </c>
    </row>
  </sheetData>
  <phoneticPr fontId="2" type="noConversion"/>
  <pageMargins left="1.28" right="0.75" top="1.39" bottom="1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G12" sqref="G12"/>
    </sheetView>
  </sheetViews>
  <sheetFormatPr defaultRowHeight="12.75" x14ac:dyDescent="0.2"/>
  <cols>
    <col min="1" max="8" width="9.140625" style="1"/>
    <col min="9" max="9" width="36.7109375" style="1" customWidth="1"/>
    <col min="10" max="16384" width="9.140625" style="1"/>
  </cols>
  <sheetData>
    <row r="1" spans="1:9" ht="27.75" x14ac:dyDescent="0.2">
      <c r="A1" s="8"/>
      <c r="B1" s="8"/>
      <c r="C1" s="8"/>
      <c r="D1" s="8"/>
      <c r="E1" s="8"/>
      <c r="F1" s="8"/>
      <c r="G1" s="8"/>
      <c r="H1" s="8"/>
      <c r="I1" s="8"/>
    </row>
    <row r="2" spans="1:9" x14ac:dyDescent="0.2">
      <c r="A2" s="2"/>
      <c r="B2" s="2"/>
      <c r="C2" s="2"/>
      <c r="D2" s="2"/>
      <c r="E2" s="2"/>
      <c r="F2" s="2"/>
      <c r="G2" s="2"/>
      <c r="H2" s="2"/>
      <c r="I2" s="3"/>
    </row>
    <row r="3" spans="1:9" x14ac:dyDescent="0.2">
      <c r="A3" s="4"/>
      <c r="B3" s="4"/>
      <c r="C3" s="5"/>
      <c r="D3" s="5"/>
      <c r="E3" s="5"/>
      <c r="F3" s="5"/>
      <c r="G3" s="5"/>
      <c r="H3" s="5"/>
    </row>
    <row r="6" spans="1:9" ht="14.25" customHeight="1" x14ac:dyDescent="0.2">
      <c r="B6" s="9" t="s">
        <v>77</v>
      </c>
    </row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Marketing Budget Plan</vt:lpstr>
      <vt:lpstr>Budget Plan Chart</vt:lpstr>
      <vt:lpstr>©</vt:lpstr>
      <vt:lpstr>'Budget Plan Chart'!Print_Area</vt:lpstr>
      <vt:lpstr>'Marketing Budget Plan'!Print_Area</vt:lpstr>
      <vt:lpstr>'Marketing Budget Plan'!Print_Titles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Marketing Budget Plan</dc:title>
  <dc:subject/>
  <dc:creator/>
  <dc:description>© 2024 Excelide.com All rights reserved</dc:description>
  <cp:lastModifiedBy/>
  <dcterms:created xsi:type="dcterms:W3CDTF">2025-05-29T17:50:51Z</dcterms:created>
  <dcterms:modified xsi:type="dcterms:W3CDTF">2025-05-29T21:03:37Z</dcterms:modified>
  <cp:category>Budget Templates</cp:category>
</cp:coreProperties>
</file>